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'Plan1'!$A$1:$G$36</definedName>
  </definedNames>
  <calcPr fullCalcOnLoad="1"/>
</workbook>
</file>

<file path=xl/sharedStrings.xml><?xml version="1.0" encoding="utf-8"?>
<sst xmlns="http://schemas.openxmlformats.org/spreadsheetml/2006/main" count="8" uniqueCount="8">
  <si>
    <t>MÊS</t>
  </si>
  <si>
    <t xml:space="preserve">RECEITAS       </t>
  </si>
  <si>
    <t>DESPESAS</t>
  </si>
  <si>
    <t>SALDO BANCO</t>
  </si>
  <si>
    <t xml:space="preserve">TOTAIS  </t>
  </si>
  <si>
    <t xml:space="preserve">Saldo em 31/12/2005 </t>
  </si>
  <si>
    <t xml:space="preserve">       DEMONSTRATIVO DAS RECEITAS E DESPESAS EM 2006</t>
  </si>
  <si>
    <t xml:space="preserve">    LIGA POMERODENSE DE DESPORTOS - LPD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</si>
</sst>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[$-416]mmmm\-yy;@"/>
    <numFmt numFmtId="166" formatCode="m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28"/>
      <name val="Arial"/>
      <family val="0"/>
    </font>
    <font>
      <b/>
      <vertAlign val="subscript"/>
      <sz val="2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5.5"/>
      <name val="Arial"/>
      <family val="0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6" fillId="0" borderId="0" xfId="0" applyFont="1" applyAlignment="1">
      <alignment/>
    </xf>
    <xf numFmtId="0" fontId="7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/>
    </xf>
    <xf numFmtId="4" fontId="9" fillId="0" borderId="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"/>
      <c:rotY val="1"/>
      <c:depthPercent val="100"/>
      <c:rAngAx val="1"/>
    </c:view3D>
    <c:plotArea>
      <c:layout>
        <c:manualLayout>
          <c:xMode val="edge"/>
          <c:yMode val="edge"/>
          <c:x val="0.11275"/>
          <c:y val="0.01275"/>
          <c:w val="0.88525"/>
          <c:h val="0.65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Plan1!$D$7</c:f>
              <c:strCache>
                <c:ptCount val="1"/>
                <c:pt idx="0">
                  <c:v>RECEITAS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Plan1!$B$8:$B$19</c:f>
              <c:strCache/>
            </c:strRef>
          </c:cat>
          <c:val>
            <c:numRef>
              <c:f>Plan1!$D$8:$D$19</c:f>
              <c:numCache/>
            </c:numRef>
          </c:val>
          <c:shape val="box"/>
        </c:ser>
        <c:ser>
          <c:idx val="2"/>
          <c:order val="1"/>
          <c:tx>
            <c:strRef>
              <c:f>Plan1!$E$7</c:f>
              <c:strCache>
                <c:ptCount val="1"/>
                <c:pt idx="0">
                  <c:v>DESPESAS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Plan1!$B$8:$B$19</c:f>
              <c:strCache/>
            </c:strRef>
          </c:cat>
          <c:val>
            <c:numRef>
              <c:f>Plan1!$E$8:$E$19</c:f>
              <c:numCache/>
            </c:numRef>
          </c:val>
          <c:shape val="box"/>
        </c:ser>
        <c:shape val="box"/>
        <c:axId val="29560414"/>
        <c:axId val="64717135"/>
      </c:bar3DChart>
      <c:date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7135"/>
        <c:crosses val="autoZero"/>
        <c:auto val="0"/>
        <c:noMultiLvlLbl val="0"/>
      </c:date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85"/>
          <c:y val="0"/>
          <c:w val="0.17025"/>
          <c:h val="0.58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142875</xdr:rowOff>
    </xdr:from>
    <xdr:to>
      <xdr:col>6</xdr:col>
      <xdr:colOff>1666875</xdr:colOff>
      <xdr:row>31</xdr:row>
      <xdr:rowOff>85725</xdr:rowOff>
    </xdr:to>
    <xdr:graphicFrame>
      <xdr:nvGraphicFramePr>
        <xdr:cNvPr id="1" name="Chart 5"/>
        <xdr:cNvGraphicFramePr/>
      </xdr:nvGraphicFramePr>
      <xdr:xfrm>
        <a:off x="38100" y="4333875"/>
        <a:ext cx="56769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0.2890625" style="0" customWidth="1"/>
    <col min="2" max="2" width="18.28125" style="0" customWidth="1"/>
    <col min="3" max="3" width="0.42578125" style="0" hidden="1" customWidth="1"/>
    <col min="4" max="4" width="22.28125" style="0" customWidth="1"/>
    <col min="5" max="5" width="19.8515625" style="0" customWidth="1"/>
    <col min="6" max="6" width="5.7109375" style="0" hidden="1" customWidth="1"/>
    <col min="7" max="7" width="25.8515625" style="0" customWidth="1"/>
  </cols>
  <sheetData>
    <row r="2" spans="2:9" ht="41.25">
      <c r="B2" s="10" t="s">
        <v>7</v>
      </c>
      <c r="C2" s="10"/>
      <c r="D2" s="10"/>
      <c r="E2" s="10"/>
      <c r="F2" s="11"/>
      <c r="G2" s="11"/>
      <c r="H2" s="9"/>
      <c r="I2" s="9"/>
    </row>
    <row r="3" ht="12.75" hidden="1"/>
    <row r="4" spans="2:7" ht="34.5">
      <c r="B4" s="12" t="s">
        <v>6</v>
      </c>
      <c r="C4" s="12"/>
      <c r="D4" s="12"/>
      <c r="E4" s="12"/>
      <c r="F4" s="12"/>
      <c r="G4" s="9"/>
    </row>
    <row r="5" ht="12.75" hidden="1"/>
    <row r="6" spans="2:7" ht="12.75">
      <c r="B6" s="18" t="s">
        <v>5</v>
      </c>
      <c r="G6" s="13">
        <v>5142.31</v>
      </c>
    </row>
    <row r="7" spans="2:8" ht="20.25" customHeight="1">
      <c r="B7" s="6" t="s">
        <v>0</v>
      </c>
      <c r="C7" s="7"/>
      <c r="D7" s="7" t="s">
        <v>1</v>
      </c>
      <c r="E7" s="7" t="s">
        <v>2</v>
      </c>
      <c r="F7" s="7"/>
      <c r="G7" s="8" t="s">
        <v>3</v>
      </c>
      <c r="H7" s="1"/>
    </row>
    <row r="8" spans="2:7" ht="15">
      <c r="B8" s="14">
        <v>38718</v>
      </c>
      <c r="C8" s="15"/>
      <c r="D8" s="16">
        <v>18.56</v>
      </c>
      <c r="E8" s="17">
        <v>152.34</v>
      </c>
      <c r="F8" s="15"/>
      <c r="G8" s="16">
        <f>(G6+D8-E8)</f>
        <v>5008.530000000001</v>
      </c>
    </row>
    <row r="9" spans="2:7" ht="15">
      <c r="B9" s="14">
        <v>38749</v>
      </c>
      <c r="C9" s="15"/>
      <c r="D9" s="16">
        <v>5903.88</v>
      </c>
      <c r="E9" s="17">
        <v>2651.26</v>
      </c>
      <c r="F9" s="15"/>
      <c r="G9" s="16">
        <f aca="true" t="shared" si="0" ref="G9:G19">(G8+D9-E9)</f>
        <v>8261.15</v>
      </c>
    </row>
    <row r="10" spans="2:7" ht="15">
      <c r="B10" s="14">
        <v>38777</v>
      </c>
      <c r="C10" s="15"/>
      <c r="D10" s="16">
        <v>11834.6</v>
      </c>
      <c r="E10" s="17">
        <v>12816.52</v>
      </c>
      <c r="F10" s="15"/>
      <c r="G10" s="16">
        <f t="shared" si="0"/>
        <v>7279.23</v>
      </c>
    </row>
    <row r="11" spans="2:7" ht="15">
      <c r="B11" s="14">
        <v>38808</v>
      </c>
      <c r="C11" s="15"/>
      <c r="D11" s="16">
        <v>15153.42</v>
      </c>
      <c r="E11" s="17">
        <v>12724.21</v>
      </c>
      <c r="F11" s="15"/>
      <c r="G11" s="16">
        <f t="shared" si="0"/>
        <v>9708.440000000002</v>
      </c>
    </row>
    <row r="12" spans="2:7" ht="15">
      <c r="B12" s="14">
        <v>38838</v>
      </c>
      <c r="C12" s="15"/>
      <c r="D12" s="16">
        <v>24750.36</v>
      </c>
      <c r="E12" s="17">
        <v>26717.49</v>
      </c>
      <c r="F12" s="15"/>
      <c r="G12" s="16">
        <f t="shared" si="0"/>
        <v>7741.310000000001</v>
      </c>
    </row>
    <row r="13" spans="2:7" ht="15">
      <c r="B13" s="14">
        <v>38869</v>
      </c>
      <c r="C13" s="15"/>
      <c r="D13" s="16">
        <v>15504.26</v>
      </c>
      <c r="E13" s="17">
        <v>14595.24</v>
      </c>
      <c r="F13" s="15"/>
      <c r="G13" s="16">
        <f t="shared" si="0"/>
        <v>8650.33</v>
      </c>
    </row>
    <row r="14" spans="2:7" ht="15">
      <c r="B14" s="14">
        <v>38899</v>
      </c>
      <c r="C14" s="15"/>
      <c r="D14" s="16">
        <v>16170.95</v>
      </c>
      <c r="E14" s="17">
        <v>14109.5</v>
      </c>
      <c r="F14" s="15"/>
      <c r="G14" s="16">
        <f t="shared" si="0"/>
        <v>10711.779999999999</v>
      </c>
    </row>
    <row r="15" spans="2:7" ht="15">
      <c r="B15" s="14">
        <v>38930</v>
      </c>
      <c r="C15" s="15"/>
      <c r="D15" s="16">
        <v>17992.72</v>
      </c>
      <c r="E15" s="17">
        <v>16124.95</v>
      </c>
      <c r="F15" s="15"/>
      <c r="G15" s="16">
        <f t="shared" si="0"/>
        <v>12579.55</v>
      </c>
    </row>
    <row r="16" spans="2:7" ht="15">
      <c r="B16" s="14">
        <v>38961</v>
      </c>
      <c r="C16" s="15"/>
      <c r="D16" s="16">
        <v>11888.54</v>
      </c>
      <c r="E16" s="17">
        <v>10430.26</v>
      </c>
      <c r="F16" s="15"/>
      <c r="G16" s="16">
        <f t="shared" si="0"/>
        <v>14037.83</v>
      </c>
    </row>
    <row r="17" spans="2:7" ht="15">
      <c r="B17" s="14">
        <v>38991</v>
      </c>
      <c r="C17" s="15"/>
      <c r="D17" s="16">
        <v>1761.77</v>
      </c>
      <c r="E17" s="17">
        <v>4987.26</v>
      </c>
      <c r="F17" s="15"/>
      <c r="G17" s="16">
        <f t="shared" si="0"/>
        <v>10812.34</v>
      </c>
    </row>
    <row r="18" spans="2:7" ht="15">
      <c r="B18" s="14">
        <v>39022</v>
      </c>
      <c r="C18" s="15"/>
      <c r="D18" s="16">
        <v>3068.13</v>
      </c>
      <c r="E18" s="17">
        <v>3532.67</v>
      </c>
      <c r="F18" s="15"/>
      <c r="G18" s="16">
        <f t="shared" si="0"/>
        <v>10347.800000000001</v>
      </c>
    </row>
    <row r="19" spans="2:7" ht="15">
      <c r="B19" s="14">
        <v>39052</v>
      </c>
      <c r="C19" s="15"/>
      <c r="D19" s="16">
        <v>10978.79</v>
      </c>
      <c r="E19" s="17">
        <v>12987.12</v>
      </c>
      <c r="F19" s="15"/>
      <c r="G19" s="16">
        <f t="shared" si="0"/>
        <v>8339.470000000003</v>
      </c>
    </row>
    <row r="21" spans="2:7" ht="15.75">
      <c r="B21" s="2" t="s">
        <v>4</v>
      </c>
      <c r="C21" s="3"/>
      <c r="D21" s="4">
        <f>SUM(D8:D20)</f>
        <v>135025.98</v>
      </c>
      <c r="E21" s="4">
        <f>SUM(E8:E20)</f>
        <v>131828.82</v>
      </c>
      <c r="F21" s="3"/>
      <c r="G21" s="5">
        <f>G6+D21-E21</f>
        <v>8339.470000000001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Frank</cp:lastModifiedBy>
  <cp:lastPrinted>2007-01-30T16:55:05Z</cp:lastPrinted>
  <dcterms:created xsi:type="dcterms:W3CDTF">2005-02-11T17:28:09Z</dcterms:created>
  <dcterms:modified xsi:type="dcterms:W3CDTF">2007-01-30T17:02:07Z</dcterms:modified>
  <cp:category/>
  <cp:version/>
  <cp:contentType/>
  <cp:contentStatus/>
</cp:coreProperties>
</file>